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4000" windowHeight="9510"/>
  </bookViews>
  <sheets>
    <sheet name="Lead Tracker" sheetId="1" r:id="rId1"/>
  </sheets>
  <definedNames>
    <definedName name="_xlnm.Print_Area" localSheetId="0">'Lead Tracker'!$A$1:$O$50</definedName>
  </definedNames>
  <calcPr calcId="171027"/>
</workbook>
</file>

<file path=xl/calcChain.xml><?xml version="1.0" encoding="utf-8"?>
<calcChain xmlns="http://schemas.openxmlformats.org/spreadsheetml/2006/main">
  <c r="O32" i="1"/>
  <c r="G34"/>
  <c r="J34"/>
  <c r="I34"/>
  <c r="H34"/>
  <c r="F34"/>
  <c r="C34"/>
  <c r="E34"/>
  <c r="D34"/>
  <c r="K34"/>
  <c r="N38"/>
  <c r="N39"/>
</calcChain>
</file>

<file path=xl/sharedStrings.xml><?xml version="1.0" encoding="utf-8"?>
<sst xmlns="http://schemas.openxmlformats.org/spreadsheetml/2006/main" count="51" uniqueCount="43">
  <si>
    <t>Month:</t>
  </si>
  <si>
    <t>Year:</t>
  </si>
  <si>
    <t>*</t>
  </si>
  <si>
    <t>NAME</t>
  </si>
  <si>
    <t>RESULT OF CALL</t>
  </si>
  <si>
    <t>PHONE#/ E-MAIL</t>
  </si>
  <si>
    <t>TOTAL</t>
  </si>
  <si>
    <t>CCR</t>
  </si>
  <si>
    <t>PCR</t>
  </si>
  <si>
    <t>PC</t>
  </si>
  <si>
    <t>PF</t>
  </si>
  <si>
    <t>RLTR</t>
  </si>
  <si>
    <t>AD</t>
  </si>
  <si>
    <t>BUS</t>
  </si>
  <si>
    <t>BLDR</t>
  </si>
  <si>
    <t>L</t>
  </si>
  <si>
    <t>T</t>
  </si>
  <si>
    <t>L = Leads     T = Transactions     G = Goal</t>
  </si>
  <si>
    <t>G</t>
  </si>
  <si>
    <t># CALLS</t>
  </si>
  <si>
    <t>Number of circled Hot Leads at the end of the month: _________________</t>
  </si>
  <si>
    <t xml:space="preserve">LEAD TRACKER </t>
  </si>
  <si>
    <t>Month Total</t>
  </si>
  <si>
    <t>The Perfect Model</t>
  </si>
  <si>
    <t>Total Written Transactions</t>
  </si>
  <si>
    <t>/</t>
  </si>
  <si>
    <t>Transactions:</t>
  </si>
  <si>
    <t>Divided by Leads:</t>
  </si>
  <si>
    <t>=Closing %</t>
  </si>
  <si>
    <t>CODE</t>
  </si>
  <si>
    <t>SOURCE</t>
  </si>
  <si>
    <t>DETAIL</t>
  </si>
  <si>
    <t xml:space="preserve"> </t>
  </si>
  <si>
    <t>x 20%=</t>
  </si>
  <si>
    <t>Listings / Buyers</t>
  </si>
  <si>
    <t>© 2001 Rick Ruby, The Core Training Inc., ALL RIGHTS RESERVED</t>
  </si>
  <si>
    <t>Definitions for the Lead Tracker:</t>
  </si>
  <si>
    <r>
      <t xml:space="preserve">When do we track leads:  </t>
    </r>
    <r>
      <rPr>
        <sz val="11"/>
        <rFont val="Calibri"/>
        <family val="2"/>
      </rPr>
      <t>All leads are tracked by calendar month; so from the first of January to January 31</t>
    </r>
    <r>
      <rPr>
        <vertAlign val="superscript"/>
        <sz val="11"/>
        <rFont val="Calibri"/>
        <family val="2"/>
      </rPr>
      <t>st</t>
    </r>
    <r>
      <rPr>
        <sz val="11"/>
        <rFont val="Calibri"/>
        <family val="2"/>
      </rPr>
      <t>, how many leads came into the team.</t>
    </r>
  </si>
  <si>
    <t>Biggest mistakes on lead tracker:</t>
  </si>
  <si>
    <r>
      <rPr>
        <b/>
        <sz val="11"/>
        <rFont val="Calibri"/>
        <family val="2"/>
      </rPr>
      <t>Transactions</t>
    </r>
    <r>
      <rPr>
        <sz val="11"/>
        <rFont val="Calibri"/>
        <family val="2"/>
      </rPr>
      <t xml:space="preserve"> are the total of listing agreements signed plus buyer contracts during that calendar month (for example from January 1</t>
    </r>
    <r>
      <rPr>
        <vertAlign val="superscript"/>
        <sz val="11"/>
        <rFont val="Calibri"/>
        <family val="2"/>
      </rPr>
      <t>st</t>
    </r>
    <r>
      <rPr>
        <sz val="11"/>
        <rFont val="Calibri"/>
        <family val="2"/>
      </rPr>
      <t xml:space="preserve"> to January 20</t>
    </r>
    <r>
      <rPr>
        <vertAlign val="superscript"/>
        <sz val="11"/>
        <rFont val="Calibri"/>
        <family val="2"/>
      </rPr>
      <t>th</t>
    </r>
    <r>
      <rPr>
        <sz val="11"/>
        <rFont val="Calibri"/>
        <family val="2"/>
      </rPr>
      <t xml:space="preserve"> when you sent in your homework to your coach)</t>
    </r>
  </si>
  <si>
    <r>
      <rPr>
        <b/>
        <sz val="11"/>
        <rFont val="Calibri"/>
        <family val="2"/>
      </rPr>
      <t>Listings</t>
    </r>
    <r>
      <rPr>
        <sz val="11"/>
        <rFont val="Calibri"/>
        <family val="2"/>
      </rPr>
      <t xml:space="preserve"> count when you have a signed listing agreement for that lead</t>
    </r>
  </si>
  <si>
    <r>
      <t xml:space="preserve">Buyers </t>
    </r>
    <r>
      <rPr>
        <sz val="11"/>
        <rFont val="Calibri"/>
        <family val="2"/>
      </rPr>
      <t>count when you have a signed buyers contract</t>
    </r>
  </si>
  <si>
    <t xml:space="preserve">Leads are total leads for that month and transactions are total signed agreements in that month.  Over the course of months this leads to an “average” conversion rate and simplifies the accounting process.  </t>
  </si>
</sst>
</file>

<file path=xl/styles.xml><?xml version="1.0" encoding="utf-8"?>
<styleSheet xmlns="http://schemas.openxmlformats.org/spreadsheetml/2006/main">
  <fonts count="17">
    <font>
      <sz val="10"/>
      <name val="Arial"/>
    </font>
    <font>
      <sz val="10"/>
      <name val="Arial"/>
      <family val="2"/>
    </font>
    <font>
      <b/>
      <sz val="18"/>
      <name val="Arial"/>
      <family val="2"/>
    </font>
    <font>
      <b/>
      <sz val="10"/>
      <name val="Arial"/>
      <family val="2"/>
    </font>
    <font>
      <sz val="12"/>
      <name val="Arial"/>
      <family val="2"/>
    </font>
    <font>
      <b/>
      <sz val="11"/>
      <name val="Arial"/>
      <family val="2"/>
    </font>
    <font>
      <sz val="10"/>
      <name val="Arial"/>
      <family val="2"/>
    </font>
    <font>
      <b/>
      <sz val="12"/>
      <name val="Arial"/>
      <family val="2"/>
    </font>
    <font>
      <sz val="14"/>
      <name val="Arial"/>
      <family val="2"/>
    </font>
    <font>
      <sz val="20"/>
      <name val="Arial"/>
      <family val="2"/>
    </font>
    <font>
      <sz val="9"/>
      <name val="Arial"/>
      <family val="2"/>
    </font>
    <font>
      <sz val="9.5"/>
      <name val="Arial"/>
      <family val="2"/>
    </font>
    <font>
      <b/>
      <sz val="14"/>
      <name val="Arial"/>
      <family val="2"/>
    </font>
    <font>
      <b/>
      <u/>
      <sz val="11"/>
      <name val="Calibri"/>
      <family val="2"/>
    </font>
    <font>
      <sz val="11"/>
      <name val="Calibri"/>
      <family val="2"/>
    </font>
    <font>
      <b/>
      <sz val="11"/>
      <name val="Calibri"/>
      <family val="2"/>
    </font>
    <font>
      <vertAlign val="superscript"/>
      <sz val="11"/>
      <name val="Calibri"/>
      <family val="2"/>
    </font>
  </fonts>
  <fills count="3">
    <fill>
      <patternFill patternType="none"/>
    </fill>
    <fill>
      <patternFill patternType="gray125"/>
    </fill>
    <fill>
      <patternFill patternType="solid">
        <fgColor theme="1" tint="0.499984740745262"/>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style="thin">
        <color indexed="64"/>
      </top>
      <bottom/>
      <diagonal/>
    </border>
  </borders>
  <cellStyleXfs count="1">
    <xf numFmtId="0" fontId="0" fillId="0" borderId="0"/>
  </cellStyleXfs>
  <cellXfs count="108">
    <xf numFmtId="0" fontId="0" fillId="0" borderId="0" xfId="0"/>
    <xf numFmtId="0" fontId="1" fillId="0" borderId="0" xfId="0" applyNumberFormat="1" applyFont="1" applyFill="1" applyBorder="1" applyAlignment="1" applyProtection="1">
      <protection locked="0"/>
    </xf>
    <xf numFmtId="0" fontId="1" fillId="0" borderId="1" xfId="0" applyNumberFormat="1" applyFont="1" applyFill="1" applyBorder="1" applyAlignment="1" applyProtection="1">
      <protection locked="0"/>
    </xf>
    <xf numFmtId="0" fontId="1" fillId="0" borderId="2" xfId="0" applyNumberFormat="1" applyFont="1" applyFill="1" applyBorder="1" applyAlignment="1" applyProtection="1">
      <protection locked="0"/>
    </xf>
    <xf numFmtId="0" fontId="1" fillId="0" borderId="3" xfId="0" applyNumberFormat="1" applyFont="1" applyFill="1" applyBorder="1" applyAlignment="1" applyProtection="1">
      <protection locked="0"/>
    </xf>
    <xf numFmtId="0" fontId="1" fillId="0" borderId="4" xfId="0" applyNumberFormat="1" applyFont="1" applyFill="1" applyBorder="1" applyAlignment="1" applyProtection="1">
      <protection locked="0"/>
    </xf>
    <xf numFmtId="0" fontId="1" fillId="0" borderId="5" xfId="0" applyNumberFormat="1" applyFont="1" applyFill="1" applyBorder="1" applyAlignment="1" applyProtection="1">
      <protection locked="0"/>
    </xf>
    <xf numFmtId="0" fontId="1" fillId="0" borderId="6" xfId="0" applyNumberFormat="1" applyFont="1" applyFill="1" applyBorder="1" applyAlignment="1" applyProtection="1">
      <protection locked="0"/>
    </xf>
    <xf numFmtId="0" fontId="1" fillId="0" borderId="7" xfId="0" applyNumberFormat="1" applyFont="1" applyFill="1" applyBorder="1" applyAlignment="1" applyProtection="1">
      <protection locked="0"/>
    </xf>
    <xf numFmtId="0" fontId="4" fillId="0" borderId="0" xfId="0" applyNumberFormat="1" applyFont="1" applyFill="1" applyBorder="1" applyAlignment="1" applyProtection="1">
      <protection locked="0"/>
    </xf>
    <xf numFmtId="0" fontId="1" fillId="0" borderId="8" xfId="0" applyNumberFormat="1" applyFont="1" applyFill="1" applyBorder="1" applyAlignment="1" applyProtection="1">
      <protection locked="0"/>
    </xf>
    <xf numFmtId="0" fontId="1" fillId="0" borderId="8" xfId="0" applyNumberFormat="1" applyFont="1" applyFill="1" applyBorder="1" applyAlignment="1" applyProtection="1">
      <alignment horizontal="left"/>
      <protection locked="0"/>
    </xf>
    <xf numFmtId="0" fontId="5" fillId="0" borderId="8" xfId="0" applyNumberFormat="1" applyFont="1" applyFill="1" applyBorder="1" applyAlignment="1" applyProtection="1">
      <protection locked="0"/>
    </xf>
    <xf numFmtId="0" fontId="6" fillId="0" borderId="0" xfId="0" applyNumberFormat="1" applyFont="1" applyFill="1" applyBorder="1" applyAlignment="1" applyProtection="1">
      <protection locked="0"/>
    </xf>
    <xf numFmtId="0" fontId="0" fillId="0" borderId="0" xfId="0" applyAlignment="1">
      <alignment vertical="center"/>
    </xf>
    <xf numFmtId="0" fontId="6" fillId="0" borderId="0" xfId="0" applyNumberFormat="1" applyFont="1" applyFill="1" applyBorder="1" applyAlignment="1" applyProtection="1">
      <alignment horizontal="center" vertical="center"/>
      <protection locked="0"/>
    </xf>
    <xf numFmtId="0" fontId="6" fillId="0" borderId="9" xfId="0" applyNumberFormat="1" applyFont="1" applyFill="1" applyBorder="1" applyAlignment="1" applyProtection="1">
      <alignment horizontal="center"/>
      <protection locked="0"/>
    </xf>
    <xf numFmtId="0" fontId="6" fillId="0" borderId="10" xfId="0" applyNumberFormat="1" applyFont="1" applyFill="1" applyBorder="1" applyAlignment="1" applyProtection="1">
      <alignment horizontal="center"/>
      <protection locked="0"/>
    </xf>
    <xf numFmtId="0" fontId="0" fillId="0" borderId="0" xfId="0" applyBorder="1"/>
    <xf numFmtId="0" fontId="6" fillId="0" borderId="11" xfId="0" applyNumberFormat="1" applyFont="1" applyFill="1" applyBorder="1" applyAlignment="1" applyProtection="1">
      <alignment horizontal="center"/>
      <protection locked="0"/>
    </xf>
    <xf numFmtId="0" fontId="6" fillId="0" borderId="12" xfId="0" applyNumberFormat="1" applyFont="1" applyFill="1" applyBorder="1" applyAlignment="1" applyProtection="1">
      <alignment horizontal="center"/>
      <protection locked="0"/>
    </xf>
    <xf numFmtId="0" fontId="3" fillId="0" borderId="0" xfId="0" applyNumberFormat="1" applyFont="1" applyFill="1" applyBorder="1" applyAlignment="1" applyProtection="1">
      <protection locked="0"/>
    </xf>
    <xf numFmtId="0" fontId="3" fillId="0" borderId="0" xfId="0" applyNumberFormat="1" applyFont="1" applyFill="1" applyBorder="1" applyAlignment="1" applyProtection="1">
      <alignment vertical="center"/>
      <protection locked="0"/>
    </xf>
    <xf numFmtId="0" fontId="3" fillId="0" borderId="13" xfId="0" applyNumberFormat="1" applyFont="1" applyFill="1" applyBorder="1" applyAlignment="1" applyProtection="1">
      <alignment horizontal="center"/>
      <protection locked="0"/>
    </xf>
    <xf numFmtId="0" fontId="9" fillId="0" borderId="2" xfId="0" applyNumberFormat="1" applyFont="1" applyFill="1" applyBorder="1" applyAlignment="1" applyProtection="1">
      <alignment horizontal="center" vertical="top"/>
      <protection locked="0"/>
    </xf>
    <xf numFmtId="0" fontId="6" fillId="0" borderId="0" xfId="0" applyNumberFormat="1" applyFont="1" applyFill="1" applyBorder="1" applyAlignment="1" applyProtection="1">
      <alignment horizontal="center"/>
      <protection locked="0"/>
    </xf>
    <xf numFmtId="0" fontId="6" fillId="0" borderId="14" xfId="0" applyNumberFormat="1" applyFont="1" applyFill="1" applyBorder="1" applyAlignment="1" applyProtection="1">
      <alignment horizontal="center" vertical="center"/>
      <protection locked="0"/>
    </xf>
    <xf numFmtId="0" fontId="1" fillId="0" borderId="14"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protection locked="0"/>
    </xf>
    <xf numFmtId="0" fontId="3" fillId="0" borderId="15" xfId="0" applyNumberFormat="1" applyFont="1" applyFill="1" applyBorder="1" applyAlignment="1" applyProtection="1">
      <alignment horizontal="center"/>
      <protection locked="0"/>
    </xf>
    <xf numFmtId="0" fontId="1" fillId="0" borderId="16" xfId="0" applyNumberFormat="1" applyFont="1" applyFill="1" applyBorder="1" applyAlignment="1" applyProtection="1">
      <alignment horizontal="center" vertical="center" wrapText="1"/>
      <protection locked="0"/>
    </xf>
    <xf numFmtId="0" fontId="1" fillId="0" borderId="17" xfId="0" applyFont="1" applyBorder="1"/>
    <xf numFmtId="0" fontId="0" fillId="0" borderId="18" xfId="0" applyBorder="1"/>
    <xf numFmtId="0" fontId="1" fillId="0" borderId="16" xfId="0" applyNumberFormat="1" applyFont="1" applyFill="1" applyBorder="1" applyAlignment="1" applyProtection="1">
      <protection locked="0"/>
    </xf>
    <xf numFmtId="0" fontId="10" fillId="0" borderId="16" xfId="0" applyNumberFormat="1" applyFont="1" applyFill="1" applyBorder="1" applyAlignment="1" applyProtection="1">
      <alignment horizontal="right"/>
      <protection locked="0"/>
    </xf>
    <xf numFmtId="0" fontId="6" fillId="0" borderId="19" xfId="0" applyNumberFormat="1" applyFont="1" applyFill="1" applyBorder="1" applyAlignment="1" applyProtection="1">
      <protection locked="0"/>
    </xf>
    <xf numFmtId="49" fontId="11" fillId="0" borderId="20" xfId="0" applyNumberFormat="1" applyFont="1" applyFill="1" applyBorder="1" applyAlignment="1" applyProtection="1">
      <alignment horizontal="right"/>
      <protection locked="0"/>
    </xf>
    <xf numFmtId="0" fontId="1" fillId="0" borderId="21" xfId="0" applyNumberFormat="1" applyFont="1" applyFill="1" applyBorder="1" applyAlignment="1" applyProtection="1">
      <alignment horizontal="right"/>
      <protection locked="0"/>
    </xf>
    <xf numFmtId="0" fontId="7" fillId="0" borderId="22" xfId="0" applyNumberFormat="1" applyFont="1" applyFill="1" applyBorder="1" applyAlignment="1" applyProtection="1">
      <protection locked="0"/>
    </xf>
    <xf numFmtId="0" fontId="0" fillId="0" borderId="15" xfId="0" applyBorder="1" applyAlignment="1">
      <alignment horizontal="center"/>
    </xf>
    <xf numFmtId="0" fontId="0" fillId="0" borderId="23" xfId="0" applyBorder="1" applyAlignment="1">
      <alignment horizontal="center"/>
    </xf>
    <xf numFmtId="0" fontId="1" fillId="0" borderId="16" xfId="0" applyFont="1" applyBorder="1" applyAlignment="1">
      <alignment horizontal="right" vertical="center" wrapText="1"/>
    </xf>
    <xf numFmtId="0" fontId="8" fillId="0" borderId="24" xfId="0" applyFont="1" applyBorder="1" applyAlignment="1">
      <alignment horizontal="center"/>
    </xf>
    <xf numFmtId="0" fontId="1" fillId="0" borderId="0" xfId="0" applyFont="1"/>
    <xf numFmtId="0" fontId="7" fillId="0" borderId="25" xfId="0" applyNumberFormat="1" applyFont="1" applyFill="1" applyBorder="1" applyAlignment="1" applyProtection="1">
      <protection locked="0"/>
    </xf>
    <xf numFmtId="0" fontId="1" fillId="0" borderId="26" xfId="0" applyNumberFormat="1" applyFont="1" applyFill="1" applyBorder="1" applyAlignment="1" applyProtection="1">
      <protection locked="0"/>
    </xf>
    <xf numFmtId="0" fontId="1" fillId="0" borderId="0" xfId="0" applyFont="1" applyAlignment="1">
      <alignment vertical="center"/>
    </xf>
    <xf numFmtId="0" fontId="6" fillId="0" borderId="27" xfId="0" applyNumberFormat="1" applyFont="1" applyFill="1" applyBorder="1" applyAlignment="1" applyProtection="1">
      <alignment horizontal="center" vertical="center"/>
    </xf>
    <xf numFmtId="0" fontId="6" fillId="0" borderId="28" xfId="0" applyNumberFormat="1" applyFont="1" applyFill="1" applyBorder="1" applyAlignment="1" applyProtection="1">
      <alignment horizontal="center" vertical="center"/>
    </xf>
    <xf numFmtId="0" fontId="8" fillId="0" borderId="29" xfId="0" applyNumberFormat="1" applyFont="1" applyFill="1" applyBorder="1" applyAlignment="1" applyProtection="1">
      <alignment horizontal="center"/>
    </xf>
    <xf numFmtId="0" fontId="1" fillId="0" borderId="7" xfId="0" applyNumberFormat="1" applyFont="1" applyFill="1" applyBorder="1" applyAlignment="1" applyProtection="1">
      <alignment horizontal="center" vertical="center"/>
      <protection locked="0"/>
    </xf>
    <xf numFmtId="0" fontId="7" fillId="0" borderId="26" xfId="0" applyNumberFormat="1" applyFont="1" applyFill="1" applyBorder="1" applyAlignment="1" applyProtection="1">
      <alignment horizontal="center"/>
      <protection locked="0"/>
    </xf>
    <xf numFmtId="0" fontId="12" fillId="0" borderId="0" xfId="0" applyNumberFormat="1" applyFont="1" applyFill="1" applyBorder="1" applyAlignment="1" applyProtection="1">
      <protection locked="0"/>
    </xf>
    <xf numFmtId="0" fontId="13" fillId="0" borderId="0" xfId="0" applyFont="1" applyAlignment="1">
      <alignment vertical="center"/>
    </xf>
    <xf numFmtId="0" fontId="14" fillId="0" borderId="0" xfId="0" applyNumberFormat="1" applyFont="1" applyFill="1" applyBorder="1" applyAlignment="1" applyProtection="1">
      <protection locked="0"/>
    </xf>
    <xf numFmtId="0" fontId="15" fillId="0" borderId="0" xfId="0" applyFont="1" applyAlignment="1">
      <alignment horizontal="left" vertical="top"/>
    </xf>
    <xf numFmtId="0" fontId="15" fillId="0" borderId="0" xfId="0" applyNumberFormat="1" applyFont="1" applyFill="1" applyBorder="1" applyAlignment="1" applyProtection="1">
      <alignment vertical="top"/>
      <protection locked="0"/>
    </xf>
    <xf numFmtId="0" fontId="3" fillId="0" borderId="0" xfId="0" applyNumberFormat="1" applyFont="1" applyFill="1" applyBorder="1" applyAlignment="1" applyProtection="1">
      <alignment vertical="top"/>
      <protection locked="0"/>
    </xf>
    <xf numFmtId="0" fontId="3" fillId="0" borderId="0" xfId="0" applyFont="1" applyBorder="1" applyAlignment="1">
      <alignment vertical="top"/>
    </xf>
    <xf numFmtId="0" fontId="3" fillId="0" borderId="0" xfId="0" applyFont="1" applyAlignment="1">
      <alignment vertical="top"/>
    </xf>
    <xf numFmtId="0" fontId="0" fillId="0" borderId="0" xfId="0" applyAlignment="1">
      <alignment vertical="top"/>
    </xf>
    <xf numFmtId="0" fontId="14" fillId="0" borderId="0" xfId="0" applyFont="1" applyAlignment="1">
      <alignment horizontal="left" vertical="top"/>
    </xf>
    <xf numFmtId="0" fontId="14" fillId="0" borderId="0" xfId="0" applyNumberFormat="1" applyFont="1" applyFill="1" applyBorder="1" applyAlignment="1" applyProtection="1">
      <alignment vertical="top"/>
      <protection locked="0"/>
    </xf>
    <xf numFmtId="0" fontId="1" fillId="0" borderId="0" xfId="0" applyNumberFormat="1" applyFont="1" applyFill="1" applyBorder="1" applyAlignment="1" applyProtection="1">
      <alignment vertical="top"/>
      <protection locked="0"/>
    </xf>
    <xf numFmtId="0" fontId="0" fillId="0" borderId="0" xfId="0" applyBorder="1" applyAlignment="1">
      <alignment vertical="top"/>
    </xf>
    <xf numFmtId="0" fontId="14" fillId="0" borderId="0" xfId="0" applyFont="1" applyAlignment="1">
      <alignment vertical="top"/>
    </xf>
    <xf numFmtId="0" fontId="13" fillId="0" borderId="0" xfId="0" applyFont="1" applyAlignment="1">
      <alignment vertical="top"/>
    </xf>
    <xf numFmtId="0" fontId="1" fillId="0" borderId="34" xfId="0" applyNumberFormat="1" applyFont="1" applyFill="1" applyBorder="1" applyAlignment="1" applyProtection="1">
      <alignment horizontal="center"/>
      <protection locked="0"/>
    </xf>
    <xf numFmtId="0" fontId="1" fillId="0" borderId="1" xfId="0" applyNumberFormat="1" applyFont="1" applyFill="1" applyBorder="1" applyAlignment="1" applyProtection="1">
      <alignment horizontal="center"/>
      <protection locked="0"/>
    </xf>
    <xf numFmtId="0" fontId="1" fillId="0" borderId="40" xfId="0" applyNumberFormat="1" applyFont="1" applyFill="1" applyBorder="1" applyAlignment="1" applyProtection="1">
      <alignment horizontal="center"/>
      <protection locked="0"/>
    </xf>
    <xf numFmtId="0" fontId="7" fillId="0" borderId="5" xfId="0" applyNumberFormat="1" applyFont="1" applyFill="1" applyBorder="1" applyAlignment="1" applyProtection="1">
      <alignment horizontal="center"/>
      <protection locked="0"/>
    </xf>
    <xf numFmtId="0" fontId="7" fillId="0" borderId="6" xfId="0" applyNumberFormat="1" applyFont="1" applyFill="1" applyBorder="1" applyAlignment="1" applyProtection="1">
      <alignment horizontal="center"/>
      <protection locked="0"/>
    </xf>
    <xf numFmtId="0" fontId="7" fillId="0" borderId="38" xfId="0" applyNumberFormat="1" applyFont="1" applyFill="1" applyBorder="1" applyAlignment="1" applyProtection="1">
      <alignment horizontal="center"/>
      <protection locked="0"/>
    </xf>
    <xf numFmtId="0" fontId="7" fillId="0" borderId="1" xfId="0" applyNumberFormat="1" applyFont="1" applyFill="1" applyBorder="1" applyAlignment="1" applyProtection="1">
      <alignment horizontal="center"/>
      <protection locked="0"/>
    </xf>
    <xf numFmtId="0" fontId="7" fillId="0" borderId="25" xfId="0" applyNumberFormat="1" applyFont="1" applyFill="1" applyBorder="1" applyAlignment="1" applyProtection="1">
      <alignment horizontal="center"/>
      <protection locked="0"/>
    </xf>
    <xf numFmtId="0" fontId="7" fillId="0" borderId="26" xfId="0" applyNumberFormat="1" applyFont="1" applyFill="1" applyBorder="1" applyAlignment="1" applyProtection="1">
      <alignment horizontal="center"/>
      <protection locked="0"/>
    </xf>
    <xf numFmtId="0" fontId="7" fillId="0" borderId="2" xfId="0" applyNumberFormat="1" applyFont="1" applyFill="1" applyBorder="1" applyAlignment="1" applyProtection="1">
      <alignment horizontal="center"/>
      <protection locked="0"/>
    </xf>
    <xf numFmtId="0" fontId="7" fillId="0" borderId="39" xfId="0" applyNumberFormat="1" applyFont="1" applyFill="1" applyBorder="1" applyAlignment="1" applyProtection="1">
      <alignment horizontal="center"/>
      <protection locked="0"/>
    </xf>
    <xf numFmtId="0" fontId="7" fillId="0" borderId="38"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wrapText="1"/>
      <protection locked="0"/>
    </xf>
    <xf numFmtId="0" fontId="7" fillId="0" borderId="25" xfId="0" applyNumberFormat="1" applyFont="1" applyFill="1" applyBorder="1" applyAlignment="1" applyProtection="1">
      <alignment horizontal="center" vertical="center" wrapText="1"/>
      <protection locked="0"/>
    </xf>
    <xf numFmtId="0" fontId="1" fillId="0" borderId="30" xfId="0" applyNumberFormat="1" applyFont="1" applyFill="1" applyBorder="1" applyAlignment="1" applyProtection="1">
      <alignment horizontal="center"/>
      <protection locked="0"/>
    </xf>
    <xf numFmtId="0" fontId="1" fillId="0" borderId="22" xfId="0" applyNumberFormat="1" applyFont="1" applyFill="1" applyBorder="1" applyAlignment="1" applyProtection="1">
      <alignment horizontal="center"/>
      <protection locked="0"/>
    </xf>
    <xf numFmtId="0" fontId="1" fillId="0" borderId="30" xfId="0" applyNumberFormat="1" applyFont="1" applyFill="1" applyBorder="1" applyAlignment="1" applyProtection="1">
      <alignment horizontal="left"/>
      <protection locked="0"/>
    </xf>
    <xf numFmtId="0" fontId="1" fillId="0" borderId="22" xfId="0" applyNumberFormat="1" applyFont="1" applyFill="1" applyBorder="1" applyAlignment="1" applyProtection="1">
      <alignment horizontal="left"/>
      <protection locked="0"/>
    </xf>
    <xf numFmtId="0" fontId="8" fillId="0" borderId="5" xfId="0" applyNumberFormat="1" applyFont="1" applyFill="1" applyBorder="1" applyAlignment="1" applyProtection="1">
      <alignment horizontal="center"/>
      <protection locked="0"/>
    </xf>
    <xf numFmtId="0" fontId="8" fillId="0" borderId="6" xfId="0" applyNumberFormat="1" applyFont="1" applyFill="1" applyBorder="1" applyAlignment="1" applyProtection="1">
      <alignment horizontal="center"/>
      <protection locked="0"/>
    </xf>
    <xf numFmtId="0" fontId="1" fillId="0" borderId="2" xfId="0" applyNumberFormat="1" applyFont="1" applyFill="1" applyBorder="1" applyAlignment="1" applyProtection="1">
      <alignment horizontal="center"/>
      <protection locked="0"/>
    </xf>
    <xf numFmtId="0" fontId="1" fillId="0" borderId="39" xfId="0" applyNumberFormat="1" applyFont="1" applyFill="1" applyBorder="1" applyAlignment="1" applyProtection="1">
      <alignment horizontal="center"/>
      <protection locked="0"/>
    </xf>
    <xf numFmtId="0" fontId="1" fillId="0" borderId="21" xfId="0" applyNumberFormat="1" applyFont="1" applyFill="1" applyBorder="1" applyAlignment="1" applyProtection="1">
      <alignment horizontal="right"/>
      <protection locked="0"/>
    </xf>
    <xf numFmtId="0" fontId="1" fillId="0" borderId="30" xfId="0" applyNumberFormat="1" applyFont="1" applyFill="1" applyBorder="1" applyAlignment="1" applyProtection="1">
      <alignment horizontal="right"/>
      <protection locked="0"/>
    </xf>
    <xf numFmtId="0" fontId="1" fillId="0" borderId="21" xfId="0" applyNumberFormat="1" applyFont="1" applyFill="1" applyBorder="1" applyAlignment="1" applyProtection="1">
      <alignment horizontal="center"/>
      <protection locked="0"/>
    </xf>
    <xf numFmtId="0" fontId="6" fillId="0" borderId="0" xfId="0" applyNumberFormat="1" applyFont="1" applyFill="1" applyBorder="1" applyAlignment="1" applyProtection="1">
      <alignment horizontal="left"/>
      <protection locked="0"/>
    </xf>
    <xf numFmtId="0" fontId="6" fillId="0" borderId="7" xfId="0" applyNumberFormat="1" applyFont="1" applyFill="1" applyBorder="1" applyAlignment="1" applyProtection="1">
      <alignment horizontal="center" vertical="center"/>
      <protection locked="0"/>
    </xf>
    <xf numFmtId="0" fontId="6" fillId="0" borderId="35" xfId="0" applyNumberFormat="1" applyFont="1" applyFill="1" applyBorder="1" applyAlignment="1" applyProtection="1">
      <alignment horizontal="center" vertical="center"/>
      <protection locked="0"/>
    </xf>
    <xf numFmtId="0" fontId="6" fillId="0" borderId="36" xfId="0" applyNumberFormat="1" applyFont="1" applyFill="1" applyBorder="1" applyAlignment="1" applyProtection="1">
      <alignment horizontal="center" vertical="center"/>
    </xf>
    <xf numFmtId="0" fontId="6" fillId="0" borderId="37" xfId="0" applyNumberFormat="1" applyFont="1" applyFill="1" applyBorder="1" applyAlignment="1" applyProtection="1">
      <alignment horizontal="center" vertical="center"/>
    </xf>
    <xf numFmtId="0" fontId="3" fillId="0" borderId="34" xfId="0" applyNumberFormat="1" applyFont="1" applyFill="1" applyBorder="1" applyAlignment="1" applyProtection="1">
      <alignment horizontal="center"/>
      <protection locked="0"/>
    </xf>
    <xf numFmtId="0" fontId="3" fillId="0" borderId="20" xfId="0" applyNumberFormat="1" applyFont="1" applyFill="1" applyBorder="1" applyAlignment="1" applyProtection="1">
      <alignment horizontal="center"/>
      <protection locked="0"/>
    </xf>
    <xf numFmtId="0" fontId="1" fillId="0" borderId="24" xfId="0" applyNumberFormat="1" applyFont="1" applyFill="1" applyBorder="1" applyAlignment="1" applyProtection="1">
      <alignment horizontal="center"/>
      <protection locked="0"/>
    </xf>
    <xf numFmtId="0" fontId="0" fillId="0" borderId="30" xfId="0" applyBorder="1" applyAlignment="1">
      <alignment horizontal="center"/>
    </xf>
    <xf numFmtId="0" fontId="0" fillId="0" borderId="31" xfId="0" applyBorder="1" applyAlignment="1">
      <alignment horizontal="center"/>
    </xf>
    <xf numFmtId="0" fontId="6" fillId="0" borderId="32" xfId="0" applyNumberFormat="1" applyFont="1" applyFill="1" applyBorder="1" applyAlignment="1" applyProtection="1">
      <alignment horizontal="center"/>
      <protection locked="0"/>
    </xf>
    <xf numFmtId="0" fontId="6" fillId="0" borderId="33" xfId="0" applyNumberFormat="1" applyFont="1" applyFill="1" applyBorder="1" applyAlignment="1" applyProtection="1">
      <alignment horizontal="center"/>
      <protection locked="0"/>
    </xf>
    <xf numFmtId="0" fontId="1" fillId="0" borderId="16" xfId="0" applyFont="1" applyBorder="1" applyAlignment="1">
      <alignment horizontal="center"/>
    </xf>
    <xf numFmtId="0" fontId="1" fillId="0" borderId="0" xfId="0" applyFont="1" applyBorder="1" applyAlignment="1">
      <alignment horizontal="center"/>
    </xf>
    <xf numFmtId="0" fontId="1" fillId="0" borderId="18" xfId="0" applyFont="1" applyBorder="1" applyAlignment="1">
      <alignment horizontal="center"/>
    </xf>
    <xf numFmtId="0" fontId="2" fillId="0" borderId="0"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257175</xdr:colOff>
      <xdr:row>41</xdr:row>
      <xdr:rowOff>57150</xdr:rowOff>
    </xdr:from>
    <xdr:to>
      <xdr:col>8</xdr:col>
      <xdr:colOff>28575</xdr:colOff>
      <xdr:row>48</xdr:row>
      <xdr:rowOff>152400</xdr:rowOff>
    </xdr:to>
    <xdr:grpSp>
      <xdr:nvGrpSpPr>
        <xdr:cNvPr id="1142" name="Group 13"/>
        <xdr:cNvGrpSpPr>
          <a:grpSpLocks/>
        </xdr:cNvGrpSpPr>
      </xdr:nvGrpSpPr>
      <xdr:grpSpPr bwMode="auto">
        <a:xfrm>
          <a:off x="2509557" y="11307856"/>
          <a:ext cx="1284194" cy="1227044"/>
          <a:chOff x="0" y="0"/>
          <a:chExt cx="1285875" cy="1228725"/>
        </a:xfrm>
      </xdr:grpSpPr>
      <xdr:sp macro="" textlink="">
        <xdr:nvSpPr>
          <xdr:cNvPr id="4" name="Rectangle 3">
            <a:extLst>
              <a:ext uri="{FF2B5EF4-FFF2-40B4-BE49-F238E27FC236}"/>
            </a:extLst>
          </xdr:cNvPr>
          <xdr:cNvSpPr/>
        </xdr:nvSpPr>
        <xdr:spPr>
          <a:xfrm>
            <a:off x="0" y="0"/>
            <a:ext cx="1285875" cy="122872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nvGrpSpPr>
          <xdr:cNvPr id="1144" name="Group 15"/>
          <xdr:cNvGrpSpPr>
            <a:grpSpLocks/>
          </xdr:cNvGrpSpPr>
        </xdr:nvGrpSpPr>
        <xdr:grpSpPr bwMode="auto">
          <a:xfrm>
            <a:off x="0" y="0"/>
            <a:ext cx="1285875" cy="1228725"/>
            <a:chOff x="0" y="0"/>
            <a:chExt cx="1285875" cy="1228725"/>
          </a:xfrm>
        </xdr:grpSpPr>
        <xdr:grpSp>
          <xdr:nvGrpSpPr>
            <xdr:cNvPr id="1145" name="Group 16"/>
            <xdr:cNvGrpSpPr>
              <a:grpSpLocks/>
            </xdr:cNvGrpSpPr>
          </xdr:nvGrpSpPr>
          <xdr:grpSpPr bwMode="auto">
            <a:xfrm>
              <a:off x="0" y="0"/>
              <a:ext cx="1285875" cy="1228725"/>
              <a:chOff x="0" y="0"/>
              <a:chExt cx="1285875" cy="1228725"/>
            </a:xfrm>
          </xdr:grpSpPr>
          <xdr:sp macro="" textlink="">
            <xdr:nvSpPr>
              <xdr:cNvPr id="11" name="Oval 10">
                <a:extLst>
                  <a:ext uri="{FF2B5EF4-FFF2-40B4-BE49-F238E27FC236}"/>
                </a:extLst>
              </xdr:cNvPr>
              <xdr:cNvSpPr/>
            </xdr:nvSpPr>
            <xdr:spPr>
              <a:xfrm>
                <a:off x="0" y="0"/>
                <a:ext cx="1285875" cy="12287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cxnSp macro="">
            <xdr:nvCxnSpPr>
              <xdr:cNvPr id="12" name="Straight Connector 11">
                <a:extLst>
                  <a:ext uri="{FF2B5EF4-FFF2-40B4-BE49-F238E27FC236}"/>
                </a:extLst>
              </xdr:cNvPr>
              <xdr:cNvCxnSpPr/>
            </xdr:nvCxnSpPr>
            <xdr:spPr>
              <a:xfrm>
                <a:off x="628650" y="0"/>
                <a:ext cx="0" cy="1228725"/>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extLst>
              </xdr:cNvPr>
              <xdr:cNvCxnSpPr/>
            </xdr:nvCxnSpPr>
            <xdr:spPr>
              <a:xfrm>
                <a:off x="0" y="586437"/>
                <a:ext cx="12858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7" name="Text Box 2">
              <a:extLst>
                <a:ext uri="{FF2B5EF4-FFF2-40B4-BE49-F238E27FC236}"/>
              </a:extLst>
            </xdr:cNvPr>
            <xdr:cNvSpPr txBox="1">
              <a:spLocks noChangeArrowheads="1"/>
            </xdr:cNvSpPr>
          </xdr:nvSpPr>
          <xdr:spPr bwMode="auto">
            <a:xfrm>
              <a:off x="133350" y="130319"/>
              <a:ext cx="495300" cy="474735"/>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ts val="1200"/>
                </a:lnSpc>
                <a:spcBef>
                  <a:spcPts val="0"/>
                </a:spcBef>
                <a:spcAft>
                  <a:spcPts val="0"/>
                </a:spcAft>
              </a:pPr>
              <a:r>
                <a:rPr lang="en-US" sz="1200">
                  <a:effectLst/>
                  <a:latin typeface="Times New Roman" panose="02020603050405020304" pitchFamily="18" charset="0"/>
                  <a:ea typeface="Calibri" panose="020F0502020204030204" pitchFamily="34" charset="0"/>
                  <a:cs typeface="Times New Roman" panose="02020603050405020304" pitchFamily="18" charset="0"/>
                </a:rPr>
                <a:t>Top</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ts val="1200"/>
                </a:lnSpc>
                <a:spcBef>
                  <a:spcPts val="0"/>
                </a:spcBef>
                <a:spcAft>
                  <a:spcPts val="0"/>
                </a:spcAft>
              </a:pPr>
              <a:r>
                <a:rPr lang="en-US" sz="1200">
                  <a:effectLst/>
                  <a:latin typeface="Times New Roman" panose="02020603050405020304" pitchFamily="18" charset="0"/>
                  <a:ea typeface="Calibri" panose="020F0502020204030204" pitchFamily="34" charset="0"/>
                  <a:cs typeface="Times New Roman" panose="02020603050405020304" pitchFamily="18" charset="0"/>
                </a:rPr>
                <a:t>50</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8" name="Text Box 2">
              <a:extLst>
                <a:ext uri="{FF2B5EF4-FFF2-40B4-BE49-F238E27FC236}"/>
              </a:extLst>
            </xdr:cNvPr>
            <xdr:cNvSpPr txBox="1">
              <a:spLocks noChangeArrowheads="1"/>
            </xdr:cNvSpPr>
          </xdr:nvSpPr>
          <xdr:spPr bwMode="auto">
            <a:xfrm>
              <a:off x="628650" y="139628"/>
              <a:ext cx="552450" cy="344415"/>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0"/>
                </a:spcAft>
              </a:pPr>
              <a:r>
                <a:rPr lang="en-US" sz="1200">
                  <a:effectLst/>
                  <a:latin typeface="Times New Roman" panose="02020603050405020304" pitchFamily="18" charset="0"/>
                  <a:ea typeface="Calibri" panose="020F0502020204030204" pitchFamily="34" charset="0"/>
                  <a:cs typeface="Times New Roman" panose="02020603050405020304" pitchFamily="18" charset="0"/>
                </a:rPr>
                <a:t>Other</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9" name="Text Box 2">
              <a:extLst>
                <a:ext uri="{FF2B5EF4-FFF2-40B4-BE49-F238E27FC236}"/>
              </a:extLst>
            </xdr:cNvPr>
            <xdr:cNvSpPr txBox="1">
              <a:spLocks noChangeArrowheads="1"/>
            </xdr:cNvSpPr>
          </xdr:nvSpPr>
          <xdr:spPr bwMode="auto">
            <a:xfrm>
              <a:off x="628650" y="679522"/>
              <a:ext cx="495300" cy="381649"/>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0"/>
                </a:spcAft>
              </a:pPr>
              <a:r>
                <a:rPr lang="en-US" sz="1200">
                  <a:effectLst/>
                  <a:latin typeface="Times New Roman" panose="02020603050405020304" pitchFamily="18" charset="0"/>
                  <a:ea typeface="Calibri" panose="020F0502020204030204" pitchFamily="34" charset="0"/>
                  <a:cs typeface="Times New Roman" panose="02020603050405020304" pitchFamily="18" charset="0"/>
                </a:rPr>
                <a:t>BP</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10" name="Text Box 2">
              <a:extLst>
                <a:ext uri="{FF2B5EF4-FFF2-40B4-BE49-F238E27FC236}"/>
              </a:extLst>
            </xdr:cNvPr>
            <xdr:cNvSpPr txBox="1">
              <a:spLocks noChangeArrowheads="1"/>
            </xdr:cNvSpPr>
          </xdr:nvSpPr>
          <xdr:spPr bwMode="auto">
            <a:xfrm>
              <a:off x="152400" y="679522"/>
              <a:ext cx="495300" cy="474735"/>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0"/>
                </a:spcAft>
              </a:pPr>
              <a:r>
                <a:rPr lang="en-US" sz="1200">
                  <a:effectLst/>
                  <a:latin typeface="Times New Roman" panose="02020603050405020304" pitchFamily="18" charset="0"/>
                  <a:ea typeface="Calibri" panose="020F0502020204030204" pitchFamily="34" charset="0"/>
                  <a:cs typeface="Times New Roman" panose="02020603050405020304" pitchFamily="18" charset="0"/>
                </a:rPr>
                <a:t>DB</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1"/>
  </sheetPr>
  <dimension ref="A1:AB59"/>
  <sheetViews>
    <sheetView tabSelected="1" zoomScale="85" zoomScaleNormal="85" workbookViewId="0">
      <selection activeCell="N44" sqref="N44"/>
    </sheetView>
  </sheetViews>
  <sheetFormatPr defaultColWidth="11.42578125" defaultRowHeight="12.75"/>
  <cols>
    <col min="1" max="1" width="3.140625" style="1" customWidth="1"/>
    <col min="2" max="2" width="3.85546875" style="1" customWidth="1"/>
    <col min="3" max="3" width="12.140625" style="1" customWidth="1"/>
    <col min="4" max="4" width="7.42578125" style="1" customWidth="1"/>
    <col min="5" max="6" width="7.140625" style="1" customWidth="1"/>
    <col min="7" max="7" width="8.140625" style="1" bestFit="1" customWidth="1"/>
    <col min="8" max="8" width="7.42578125" style="1" customWidth="1"/>
    <col min="9" max="9" width="6.42578125" style="1" customWidth="1"/>
    <col min="10" max="10" width="6.140625" style="1" customWidth="1"/>
    <col min="11" max="11" width="6.140625" style="1" bestFit="1" customWidth="1"/>
    <col min="12" max="12" width="1.7109375" style="1" customWidth="1"/>
    <col min="13" max="13" width="10" style="1" customWidth="1"/>
    <col min="14" max="14" width="7.42578125" style="1" bestFit="1" customWidth="1"/>
    <col min="15" max="15" width="10.85546875" style="1" bestFit="1" customWidth="1"/>
  </cols>
  <sheetData>
    <row r="1" spans="1:22">
      <c r="P1" s="43"/>
      <c r="Q1" s="43"/>
      <c r="R1" s="43"/>
      <c r="S1" s="43"/>
      <c r="T1" s="43"/>
      <c r="U1" s="43"/>
      <c r="V1" s="43"/>
    </row>
    <row r="2" spans="1:22" ht="23.25">
      <c r="C2" s="107" t="s">
        <v>21</v>
      </c>
      <c r="D2" s="107"/>
      <c r="E2" s="107"/>
      <c r="F2" s="107"/>
      <c r="G2" s="107"/>
      <c r="H2" s="107"/>
      <c r="I2" s="107"/>
      <c r="J2" s="107"/>
      <c r="K2" s="107"/>
      <c r="L2" s="107"/>
      <c r="M2" s="107"/>
      <c r="N2" s="107"/>
      <c r="O2" s="107"/>
      <c r="P2" s="43"/>
      <c r="Q2" s="43"/>
      <c r="R2" s="43"/>
      <c r="S2" s="43"/>
      <c r="T2" s="43"/>
      <c r="U2" s="43"/>
      <c r="V2" s="43"/>
    </row>
    <row r="3" spans="1:22" ht="18.75" customHeight="1">
      <c r="A3" s="89" t="s">
        <v>0</v>
      </c>
      <c r="B3" s="90"/>
      <c r="C3" s="38"/>
      <c r="D3" s="37" t="s">
        <v>1</v>
      </c>
      <c r="E3" s="44"/>
      <c r="K3" s="3"/>
      <c r="L3" s="3"/>
      <c r="M3" s="3"/>
      <c r="N3" s="3"/>
      <c r="O3" s="3"/>
      <c r="P3" s="43"/>
      <c r="Q3" s="43"/>
      <c r="R3" s="43"/>
      <c r="S3" s="43"/>
      <c r="T3" s="43"/>
      <c r="U3" s="43"/>
      <c r="V3" s="43"/>
    </row>
    <row r="4" spans="1:22" ht="12.75" customHeight="1">
      <c r="A4" s="85" t="s">
        <v>2</v>
      </c>
      <c r="B4" s="72" t="s">
        <v>3</v>
      </c>
      <c r="C4" s="73"/>
      <c r="D4" s="73"/>
      <c r="E4" s="72" t="s">
        <v>30</v>
      </c>
      <c r="F4" s="73"/>
      <c r="G4" s="74"/>
      <c r="H4" s="78" t="s">
        <v>4</v>
      </c>
      <c r="I4" s="79"/>
      <c r="J4" s="79"/>
      <c r="K4" s="80"/>
      <c r="L4" s="72" t="s">
        <v>5</v>
      </c>
      <c r="M4" s="73"/>
      <c r="N4" s="74"/>
      <c r="O4" s="70" t="s">
        <v>19</v>
      </c>
      <c r="P4" s="1"/>
      <c r="Q4" s="43"/>
      <c r="R4" s="43"/>
      <c r="S4" s="43"/>
      <c r="T4" s="43"/>
      <c r="U4" s="43"/>
      <c r="V4" s="43"/>
    </row>
    <row r="5" spans="1:22" ht="13.5" customHeight="1">
      <c r="A5" s="86"/>
      <c r="B5" s="75"/>
      <c r="C5" s="76"/>
      <c r="D5" s="76"/>
      <c r="E5" s="51" t="s">
        <v>29</v>
      </c>
      <c r="F5" s="76" t="s">
        <v>31</v>
      </c>
      <c r="G5" s="77"/>
      <c r="H5" s="75"/>
      <c r="I5" s="76"/>
      <c r="J5" s="76"/>
      <c r="K5" s="77"/>
      <c r="L5" s="75"/>
      <c r="M5" s="76"/>
      <c r="N5" s="77"/>
      <c r="O5" s="71"/>
      <c r="P5" s="1"/>
      <c r="Q5" s="43"/>
      <c r="R5" s="43"/>
      <c r="S5" s="43"/>
      <c r="T5" s="43"/>
      <c r="U5" s="43"/>
      <c r="V5" s="43"/>
    </row>
    <row r="6" spans="1:22" ht="24" customHeight="1">
      <c r="A6" s="6"/>
      <c r="B6" s="50">
        <v>1</v>
      </c>
      <c r="C6" s="83"/>
      <c r="D6" s="84"/>
      <c r="E6" s="45"/>
      <c r="F6" s="87"/>
      <c r="G6" s="88"/>
      <c r="H6" s="91"/>
      <c r="I6" s="81"/>
      <c r="J6" s="81"/>
      <c r="K6" s="82"/>
      <c r="L6" s="91"/>
      <c r="M6" s="81"/>
      <c r="N6" s="82"/>
      <c r="O6" s="6"/>
      <c r="P6" s="1"/>
      <c r="Q6" s="43"/>
      <c r="R6" s="43" t="s">
        <v>8</v>
      </c>
      <c r="S6" s="43"/>
      <c r="T6" s="43"/>
      <c r="U6" s="43"/>
      <c r="V6" s="43"/>
    </row>
    <row r="7" spans="1:22" ht="24" customHeight="1">
      <c r="A7" s="4"/>
      <c r="B7" s="50">
        <v>2</v>
      </c>
      <c r="C7" s="83"/>
      <c r="D7" s="84"/>
      <c r="E7" s="45"/>
      <c r="F7" s="81"/>
      <c r="G7" s="82"/>
      <c r="H7" s="91"/>
      <c r="I7" s="81"/>
      <c r="J7" s="81"/>
      <c r="K7" s="82"/>
      <c r="L7" s="91"/>
      <c r="M7" s="81"/>
      <c r="N7" s="82"/>
      <c r="O7" s="8"/>
      <c r="P7" s="1"/>
      <c r="Q7" s="43"/>
      <c r="R7" s="43" t="s">
        <v>9</v>
      </c>
      <c r="S7" s="43"/>
      <c r="T7" s="43"/>
      <c r="U7" s="43"/>
      <c r="V7" s="43"/>
    </row>
    <row r="8" spans="1:22" ht="24.75" customHeight="1">
      <c r="A8" s="5"/>
      <c r="B8" s="50">
        <v>3</v>
      </c>
      <c r="C8" s="83"/>
      <c r="D8" s="84"/>
      <c r="E8" s="45"/>
      <c r="F8" s="81"/>
      <c r="G8" s="82"/>
      <c r="H8" s="91"/>
      <c r="I8" s="81"/>
      <c r="J8" s="81"/>
      <c r="K8" s="82"/>
      <c r="L8" s="91" t="s">
        <v>32</v>
      </c>
      <c r="M8" s="81"/>
      <c r="N8" s="82"/>
      <c r="O8" s="5"/>
      <c r="P8" s="1"/>
      <c r="Q8" s="43"/>
      <c r="R8" s="43" t="s">
        <v>10</v>
      </c>
      <c r="S8" s="43"/>
      <c r="T8" s="43"/>
      <c r="U8" s="43"/>
      <c r="V8" s="43"/>
    </row>
    <row r="9" spans="1:22" ht="25.5" customHeight="1">
      <c r="A9" s="4"/>
      <c r="B9" s="50">
        <v>4</v>
      </c>
      <c r="C9" s="83"/>
      <c r="D9" s="84"/>
      <c r="E9" s="45"/>
      <c r="F9" s="81"/>
      <c r="G9" s="82"/>
      <c r="H9" s="91"/>
      <c r="I9" s="81"/>
      <c r="J9" s="81"/>
      <c r="K9" s="82"/>
      <c r="L9" s="91"/>
      <c r="M9" s="81"/>
      <c r="N9" s="82"/>
      <c r="O9" s="8"/>
      <c r="P9" s="1"/>
      <c r="Q9" s="43"/>
      <c r="R9" s="43" t="s">
        <v>11</v>
      </c>
      <c r="S9" s="43"/>
      <c r="T9" s="43"/>
      <c r="U9" s="43"/>
      <c r="V9" s="43"/>
    </row>
    <row r="10" spans="1:22" ht="24.75" customHeight="1">
      <c r="A10" s="5"/>
      <c r="B10" s="50">
        <v>5</v>
      </c>
      <c r="C10" s="83"/>
      <c r="D10" s="84"/>
      <c r="E10" s="45"/>
      <c r="F10" s="81"/>
      <c r="G10" s="82"/>
      <c r="H10" s="91"/>
      <c r="I10" s="81"/>
      <c r="J10" s="81"/>
      <c r="K10" s="82"/>
      <c r="L10" s="91"/>
      <c r="M10" s="81"/>
      <c r="N10" s="82"/>
      <c r="O10" s="5"/>
      <c r="P10" s="1"/>
      <c r="Q10" s="43"/>
      <c r="R10" s="43" t="s">
        <v>12</v>
      </c>
      <c r="S10" s="43"/>
      <c r="T10" s="43"/>
      <c r="U10" s="43"/>
      <c r="V10" s="43"/>
    </row>
    <row r="11" spans="1:22" ht="24" customHeight="1">
      <c r="A11" s="4"/>
      <c r="B11" s="50">
        <v>6</v>
      </c>
      <c r="C11" s="83"/>
      <c r="D11" s="84"/>
      <c r="E11" s="45"/>
      <c r="F11" s="81"/>
      <c r="G11" s="82"/>
      <c r="H11" s="91"/>
      <c r="I11" s="81"/>
      <c r="J11" s="81"/>
      <c r="K11" s="82"/>
      <c r="L11" s="91"/>
      <c r="M11" s="81"/>
      <c r="N11" s="82"/>
      <c r="O11" s="8"/>
      <c r="P11" s="1"/>
      <c r="Q11" s="43"/>
      <c r="R11" s="43" t="s">
        <v>13</v>
      </c>
      <c r="S11" s="43"/>
      <c r="T11" s="43"/>
      <c r="U11" s="43"/>
      <c r="V11" s="43"/>
    </row>
    <row r="12" spans="1:22" ht="24.75" customHeight="1">
      <c r="A12" s="5"/>
      <c r="B12" s="50">
        <v>7</v>
      </c>
      <c r="C12" s="83"/>
      <c r="D12" s="84"/>
      <c r="E12" s="45"/>
      <c r="F12" s="81"/>
      <c r="G12" s="82"/>
      <c r="H12" s="91"/>
      <c r="I12" s="81"/>
      <c r="J12" s="81"/>
      <c r="K12" s="82"/>
      <c r="L12" s="91"/>
      <c r="M12" s="81"/>
      <c r="N12" s="82"/>
      <c r="O12" s="5"/>
      <c r="P12" s="1"/>
      <c r="Q12" s="43"/>
      <c r="R12" s="43" t="s">
        <v>14</v>
      </c>
      <c r="S12" s="43"/>
      <c r="T12" s="43"/>
      <c r="U12" s="43"/>
      <c r="V12" s="43"/>
    </row>
    <row r="13" spans="1:22" ht="24" customHeight="1">
      <c r="A13" s="4"/>
      <c r="B13" s="50">
        <v>8</v>
      </c>
      <c r="C13" s="83"/>
      <c r="D13" s="84"/>
      <c r="E13" s="45"/>
      <c r="F13" s="81"/>
      <c r="G13" s="82"/>
      <c r="H13" s="91"/>
      <c r="I13" s="81"/>
      <c r="J13" s="81"/>
      <c r="K13" s="82"/>
      <c r="L13" s="91"/>
      <c r="M13" s="81"/>
      <c r="N13" s="82"/>
      <c r="O13" s="8"/>
      <c r="P13" s="1"/>
      <c r="Q13" s="43"/>
      <c r="R13" s="43" t="s">
        <v>7</v>
      </c>
      <c r="S13" s="43"/>
      <c r="T13" s="43"/>
      <c r="U13" s="43"/>
      <c r="V13" s="43"/>
    </row>
    <row r="14" spans="1:22" ht="24" customHeight="1">
      <c r="A14" s="5"/>
      <c r="B14" s="50">
        <v>9</v>
      </c>
      <c r="C14" s="83"/>
      <c r="D14" s="84"/>
      <c r="E14" s="45"/>
      <c r="F14" s="81"/>
      <c r="G14" s="82"/>
      <c r="H14" s="91"/>
      <c r="I14" s="81"/>
      <c r="J14" s="81"/>
      <c r="K14" s="82"/>
      <c r="L14" s="91"/>
      <c r="M14" s="81"/>
      <c r="N14" s="82"/>
      <c r="O14" s="5"/>
      <c r="P14" s="1"/>
      <c r="Q14" s="43"/>
      <c r="R14" s="43"/>
      <c r="S14" s="43"/>
      <c r="T14" s="43"/>
      <c r="U14" s="43"/>
      <c r="V14" s="43"/>
    </row>
    <row r="15" spans="1:22" ht="24.75" customHeight="1">
      <c r="A15" s="4"/>
      <c r="B15" s="50">
        <v>10</v>
      </c>
      <c r="C15" s="83"/>
      <c r="D15" s="84"/>
      <c r="E15" s="45"/>
      <c r="F15" s="81"/>
      <c r="G15" s="82"/>
      <c r="H15" s="91"/>
      <c r="I15" s="81"/>
      <c r="J15" s="81"/>
      <c r="K15" s="82"/>
      <c r="L15" s="91"/>
      <c r="M15" s="81"/>
      <c r="N15" s="82"/>
      <c r="O15" s="8"/>
      <c r="P15" s="1"/>
      <c r="Q15" s="43"/>
      <c r="R15" s="43"/>
      <c r="S15" s="43"/>
      <c r="T15" s="43"/>
      <c r="U15" s="43"/>
      <c r="V15" s="43"/>
    </row>
    <row r="16" spans="1:22" ht="25.5" customHeight="1">
      <c r="A16" s="5"/>
      <c r="B16" s="50">
        <v>11</v>
      </c>
      <c r="C16" s="83"/>
      <c r="D16" s="84"/>
      <c r="E16" s="45"/>
      <c r="F16" s="81"/>
      <c r="G16" s="82"/>
      <c r="H16" s="91"/>
      <c r="I16" s="81"/>
      <c r="J16" s="81"/>
      <c r="K16" s="82"/>
      <c r="L16" s="91"/>
      <c r="M16" s="81"/>
      <c r="N16" s="82"/>
      <c r="O16" s="5"/>
      <c r="P16" s="1"/>
      <c r="Q16" s="43"/>
      <c r="R16" s="43"/>
      <c r="S16" s="43"/>
      <c r="T16" s="43"/>
      <c r="U16" s="43"/>
      <c r="V16" s="43"/>
    </row>
    <row r="17" spans="1:22" ht="24.75" customHeight="1">
      <c r="A17" s="4"/>
      <c r="B17" s="50">
        <v>12</v>
      </c>
      <c r="C17" s="83"/>
      <c r="D17" s="84"/>
      <c r="E17" s="45"/>
      <c r="F17" s="81"/>
      <c r="G17" s="82"/>
      <c r="H17" s="91"/>
      <c r="I17" s="81"/>
      <c r="J17" s="81"/>
      <c r="K17" s="82"/>
      <c r="L17" s="91"/>
      <c r="M17" s="81"/>
      <c r="N17" s="82"/>
      <c r="O17" s="8"/>
      <c r="P17" s="1"/>
      <c r="Q17" s="43"/>
      <c r="R17" s="43"/>
      <c r="S17" s="43"/>
      <c r="T17" s="43"/>
      <c r="U17" s="43"/>
      <c r="V17" s="43"/>
    </row>
    <row r="18" spans="1:22" ht="25.5" customHeight="1">
      <c r="A18" s="5"/>
      <c r="B18" s="50">
        <v>13</v>
      </c>
      <c r="C18" s="83"/>
      <c r="D18" s="84"/>
      <c r="E18" s="45"/>
      <c r="F18" s="81"/>
      <c r="G18" s="82"/>
      <c r="H18" s="91"/>
      <c r="I18" s="81"/>
      <c r="J18" s="81"/>
      <c r="K18" s="82"/>
      <c r="L18" s="91"/>
      <c r="M18" s="81"/>
      <c r="N18" s="82"/>
      <c r="O18" s="5"/>
      <c r="P18" s="1"/>
      <c r="Q18" s="43"/>
      <c r="R18" s="43"/>
      <c r="S18" s="43"/>
      <c r="T18" s="43"/>
      <c r="U18" s="43"/>
      <c r="V18" s="43"/>
    </row>
    <row r="19" spans="1:22" ht="24.75" customHeight="1">
      <c r="A19" s="4"/>
      <c r="B19" s="50">
        <v>14</v>
      </c>
      <c r="C19" s="83"/>
      <c r="D19" s="84"/>
      <c r="E19" s="45"/>
      <c r="F19" s="81"/>
      <c r="G19" s="82"/>
      <c r="H19" s="91"/>
      <c r="I19" s="81"/>
      <c r="J19" s="81"/>
      <c r="K19" s="82"/>
      <c r="L19" s="91"/>
      <c r="M19" s="81"/>
      <c r="N19" s="82"/>
      <c r="O19" s="8"/>
      <c r="P19" s="1"/>
      <c r="Q19" s="43"/>
      <c r="R19" s="43"/>
      <c r="S19" s="43"/>
      <c r="T19" s="43"/>
      <c r="U19" s="43"/>
      <c r="V19" s="43"/>
    </row>
    <row r="20" spans="1:22" ht="25.5" customHeight="1">
      <c r="A20" s="5"/>
      <c r="B20" s="50">
        <v>15</v>
      </c>
      <c r="C20" s="83"/>
      <c r="D20" s="84"/>
      <c r="E20" s="45"/>
      <c r="F20" s="81"/>
      <c r="G20" s="82"/>
      <c r="H20" s="91"/>
      <c r="I20" s="81"/>
      <c r="J20" s="81"/>
      <c r="K20" s="82"/>
      <c r="L20" s="91"/>
      <c r="M20" s="81"/>
      <c r="N20" s="82"/>
      <c r="O20" s="5"/>
      <c r="P20" s="1"/>
      <c r="Q20" s="43"/>
      <c r="R20" s="43"/>
      <c r="S20" s="43"/>
      <c r="T20" s="43"/>
      <c r="U20" s="43"/>
      <c r="V20" s="43"/>
    </row>
    <row r="21" spans="1:22" ht="25.5" customHeight="1">
      <c r="A21" s="4"/>
      <c r="B21" s="50">
        <v>16</v>
      </c>
      <c r="C21" s="83"/>
      <c r="D21" s="84"/>
      <c r="E21" s="45"/>
      <c r="F21" s="81"/>
      <c r="G21" s="82"/>
      <c r="H21" s="91"/>
      <c r="I21" s="81"/>
      <c r="J21" s="81"/>
      <c r="K21" s="82"/>
      <c r="L21" s="91"/>
      <c r="M21" s="81"/>
      <c r="N21" s="82"/>
      <c r="O21" s="8"/>
      <c r="P21" s="1"/>
      <c r="Q21" s="43"/>
      <c r="R21" s="43"/>
      <c r="S21" s="43"/>
      <c r="T21" s="43"/>
      <c r="U21" s="43"/>
      <c r="V21" s="43"/>
    </row>
    <row r="22" spans="1:22" ht="24.75" customHeight="1">
      <c r="A22" s="5"/>
      <c r="B22" s="50">
        <v>17</v>
      </c>
      <c r="C22" s="83"/>
      <c r="D22" s="84"/>
      <c r="E22" s="45"/>
      <c r="F22" s="81"/>
      <c r="G22" s="82"/>
      <c r="H22" s="91"/>
      <c r="I22" s="81"/>
      <c r="J22" s="81"/>
      <c r="K22" s="82"/>
      <c r="L22" s="91"/>
      <c r="M22" s="81"/>
      <c r="N22" s="82"/>
      <c r="O22" s="5"/>
      <c r="P22" s="1"/>
      <c r="Q22" s="43"/>
      <c r="R22" s="43"/>
      <c r="S22" s="43"/>
      <c r="T22" s="43"/>
      <c r="U22" s="43"/>
      <c r="V22" s="43"/>
    </row>
    <row r="23" spans="1:22" ht="24" customHeight="1">
      <c r="A23" s="4"/>
      <c r="B23" s="50">
        <v>18</v>
      </c>
      <c r="C23" s="83"/>
      <c r="D23" s="84"/>
      <c r="E23" s="45"/>
      <c r="F23" s="81"/>
      <c r="G23" s="82"/>
      <c r="H23" s="91"/>
      <c r="I23" s="81"/>
      <c r="J23" s="81"/>
      <c r="K23" s="82"/>
      <c r="L23" s="91"/>
      <c r="M23" s="81"/>
      <c r="N23" s="82"/>
      <c r="O23" s="8"/>
      <c r="P23" s="1"/>
      <c r="Q23" s="43"/>
      <c r="R23" s="43"/>
      <c r="S23" s="43"/>
      <c r="T23" s="43"/>
      <c r="U23" s="43"/>
      <c r="V23" s="43"/>
    </row>
    <row r="24" spans="1:22" ht="24.75" customHeight="1">
      <c r="A24" s="5"/>
      <c r="B24" s="50">
        <v>19</v>
      </c>
      <c r="C24" s="83"/>
      <c r="D24" s="84"/>
      <c r="E24" s="45"/>
      <c r="F24" s="81"/>
      <c r="G24" s="82"/>
      <c r="H24" s="91"/>
      <c r="I24" s="81"/>
      <c r="J24" s="81"/>
      <c r="K24" s="82"/>
      <c r="L24" s="91"/>
      <c r="M24" s="81"/>
      <c r="N24" s="82"/>
      <c r="O24" s="5"/>
      <c r="P24" s="1"/>
      <c r="Q24" s="43"/>
      <c r="R24" s="43"/>
      <c r="S24" s="43"/>
      <c r="T24" s="43"/>
      <c r="U24" s="43"/>
      <c r="V24" s="43"/>
    </row>
    <row r="25" spans="1:22" ht="24" customHeight="1">
      <c r="A25" s="4"/>
      <c r="B25" s="50">
        <v>20</v>
      </c>
      <c r="C25" s="83"/>
      <c r="D25" s="84"/>
      <c r="E25" s="45"/>
      <c r="F25" s="81"/>
      <c r="G25" s="82"/>
      <c r="H25" s="91"/>
      <c r="I25" s="81"/>
      <c r="J25" s="81"/>
      <c r="K25" s="82"/>
      <c r="L25" s="91"/>
      <c r="M25" s="81"/>
      <c r="N25" s="82"/>
      <c r="O25" s="8"/>
      <c r="P25" s="1"/>
      <c r="Q25" s="43"/>
      <c r="R25" s="43"/>
      <c r="S25" s="43"/>
      <c r="T25" s="43"/>
      <c r="U25" s="43"/>
      <c r="V25" s="43"/>
    </row>
    <row r="26" spans="1:22" ht="24" customHeight="1">
      <c r="A26" s="5"/>
      <c r="B26" s="50">
        <v>21</v>
      </c>
      <c r="C26" s="83"/>
      <c r="D26" s="84"/>
      <c r="E26" s="45"/>
      <c r="F26" s="81"/>
      <c r="G26" s="82"/>
      <c r="H26" s="91"/>
      <c r="I26" s="81"/>
      <c r="J26" s="81"/>
      <c r="K26" s="82"/>
      <c r="L26" s="91"/>
      <c r="M26" s="81"/>
      <c r="N26" s="82"/>
      <c r="O26" s="5"/>
      <c r="P26" s="1"/>
      <c r="Q26" s="43"/>
      <c r="R26" s="43"/>
      <c r="S26" s="43"/>
      <c r="T26" s="43"/>
      <c r="U26" s="43"/>
      <c r="V26" s="43"/>
    </row>
    <row r="27" spans="1:22" ht="24.75" customHeight="1">
      <c r="A27" s="5"/>
      <c r="B27" s="50">
        <v>22</v>
      </c>
      <c r="C27" s="83"/>
      <c r="D27" s="84"/>
      <c r="E27" s="45"/>
      <c r="F27" s="81"/>
      <c r="G27" s="82"/>
      <c r="H27" s="91"/>
      <c r="I27" s="81"/>
      <c r="J27" s="81"/>
      <c r="K27" s="82"/>
      <c r="L27" s="91"/>
      <c r="M27" s="81"/>
      <c r="N27" s="82"/>
      <c r="O27" s="8"/>
      <c r="P27" s="1"/>
      <c r="Q27" s="43"/>
      <c r="R27" s="43"/>
      <c r="S27" s="43"/>
      <c r="T27" s="43"/>
      <c r="U27" s="43"/>
      <c r="V27" s="43"/>
    </row>
    <row r="28" spans="1:22" ht="24.75" customHeight="1">
      <c r="A28" s="5"/>
      <c r="B28" s="50">
        <v>23</v>
      </c>
      <c r="C28" s="83"/>
      <c r="D28" s="84"/>
      <c r="E28" s="45"/>
      <c r="F28" s="81"/>
      <c r="G28" s="82"/>
      <c r="H28" s="91"/>
      <c r="I28" s="81"/>
      <c r="J28" s="81"/>
      <c r="K28" s="82"/>
      <c r="L28" s="91"/>
      <c r="M28" s="81"/>
      <c r="N28" s="82"/>
      <c r="O28" s="8"/>
      <c r="P28" s="1"/>
      <c r="Q28" s="43"/>
      <c r="R28" s="43"/>
      <c r="S28" s="43"/>
      <c r="T28" s="43"/>
      <c r="U28" s="43"/>
      <c r="V28" s="43"/>
    </row>
    <row r="29" spans="1:22" ht="24.75" customHeight="1">
      <c r="A29" s="5"/>
      <c r="B29" s="50">
        <v>24</v>
      </c>
      <c r="C29" s="83"/>
      <c r="D29" s="84"/>
      <c r="E29" s="45"/>
      <c r="F29" s="81"/>
      <c r="G29" s="82"/>
      <c r="H29" s="91"/>
      <c r="I29" s="81"/>
      <c r="J29" s="81"/>
      <c r="K29" s="82"/>
      <c r="L29" s="91"/>
      <c r="M29" s="81"/>
      <c r="N29" s="82"/>
      <c r="O29" s="8"/>
      <c r="P29" s="1"/>
      <c r="Q29" s="43"/>
      <c r="R29" s="43"/>
      <c r="S29" s="43"/>
      <c r="T29" s="43"/>
      <c r="U29" s="43"/>
      <c r="V29" s="43"/>
    </row>
    <row r="30" spans="1:22" ht="24.75" customHeight="1">
      <c r="A30" s="7"/>
      <c r="B30" s="50">
        <v>25</v>
      </c>
      <c r="C30" s="83"/>
      <c r="D30" s="84"/>
      <c r="E30" s="45"/>
      <c r="F30" s="81"/>
      <c r="G30" s="82"/>
      <c r="H30" s="91"/>
      <c r="I30" s="81"/>
      <c r="J30" s="81"/>
      <c r="K30" s="82"/>
      <c r="L30" s="91"/>
      <c r="M30" s="81"/>
      <c r="N30" s="82"/>
      <c r="O30" s="8"/>
      <c r="P30" s="1"/>
      <c r="Q30" s="43"/>
      <c r="R30" s="43"/>
      <c r="S30" s="43"/>
      <c r="T30" s="43"/>
      <c r="U30" s="43"/>
      <c r="V30" s="43"/>
    </row>
    <row r="31" spans="1:22" ht="18.75" customHeight="1" thickBot="1">
      <c r="A31" s="2"/>
      <c r="B31" s="11"/>
      <c r="C31" s="10"/>
      <c r="D31" s="10"/>
      <c r="E31" s="10"/>
      <c r="F31" s="10"/>
      <c r="G31" s="12" t="s">
        <v>6</v>
      </c>
      <c r="H31" s="10"/>
      <c r="I31" s="10"/>
      <c r="J31" s="10"/>
      <c r="K31" s="10"/>
      <c r="P31" s="1"/>
      <c r="Q31" s="43"/>
      <c r="R31" s="43"/>
      <c r="S31" s="43"/>
      <c r="T31" s="43"/>
      <c r="U31" s="43"/>
      <c r="V31" s="43"/>
    </row>
    <row r="32" spans="1:22" ht="18.75" customHeight="1" thickBot="1">
      <c r="A32" s="21"/>
      <c r="B32" s="23" t="s">
        <v>18</v>
      </c>
      <c r="C32" s="19"/>
      <c r="D32" s="17"/>
      <c r="E32" s="17"/>
      <c r="F32" s="17"/>
      <c r="G32" s="17"/>
      <c r="H32" s="16"/>
      <c r="I32" s="17"/>
      <c r="J32" s="17"/>
      <c r="K32" s="20"/>
      <c r="L32" s="25"/>
      <c r="M32" s="39"/>
      <c r="N32" s="31" t="s">
        <v>33</v>
      </c>
      <c r="O32" s="40">
        <f>M32*0.35</f>
        <v>0</v>
      </c>
      <c r="P32" s="43"/>
      <c r="Q32" s="43"/>
      <c r="R32" s="43"/>
      <c r="S32" s="43"/>
      <c r="T32" s="43"/>
      <c r="U32" s="43"/>
      <c r="V32" s="43"/>
    </row>
    <row r="33" spans="1:22" s="14" customFormat="1" ht="26.25" thickBot="1">
      <c r="A33" s="22"/>
      <c r="B33" s="28"/>
      <c r="C33" s="26" t="s">
        <v>7</v>
      </c>
      <c r="D33" s="26" t="s">
        <v>8</v>
      </c>
      <c r="E33" s="26" t="s">
        <v>9</v>
      </c>
      <c r="F33" s="26" t="s">
        <v>10</v>
      </c>
      <c r="G33" s="26" t="s">
        <v>11</v>
      </c>
      <c r="H33" s="26" t="s">
        <v>12</v>
      </c>
      <c r="I33" s="26" t="s">
        <v>13</v>
      </c>
      <c r="J33" s="26" t="s">
        <v>14</v>
      </c>
      <c r="K33" s="27" t="s">
        <v>22</v>
      </c>
      <c r="L33" s="30"/>
      <c r="M33" s="104" t="s">
        <v>24</v>
      </c>
      <c r="N33" s="105"/>
      <c r="O33" s="106"/>
      <c r="P33" s="46"/>
      <c r="Q33" s="46"/>
      <c r="R33" s="46"/>
      <c r="S33" s="46"/>
      <c r="T33" s="46"/>
      <c r="U33" s="46"/>
      <c r="V33" s="46"/>
    </row>
    <row r="34" spans="1:22" ht="23.25" customHeight="1">
      <c r="A34" s="21"/>
      <c r="B34" s="29" t="s">
        <v>15</v>
      </c>
      <c r="C34" s="47">
        <f>COUNTIF($E$6:$E$30,R13)</f>
        <v>0</v>
      </c>
      <c r="D34" s="47">
        <f>COUNTIF($E$6:$E$30,R6)</f>
        <v>0</v>
      </c>
      <c r="E34" s="47">
        <f>COUNTIF($E$6:$E$30,R7)</f>
        <v>0</v>
      </c>
      <c r="F34" s="47">
        <f>COUNTIF($E$6:$E$30,R8)</f>
        <v>0</v>
      </c>
      <c r="G34" s="47">
        <f>COUNTIF($E$6:$E$30,R9)</f>
        <v>0</v>
      </c>
      <c r="H34" s="47">
        <f>COUNTIF($E$6:$E$30,R10)</f>
        <v>0</v>
      </c>
      <c r="I34" s="47">
        <f>COUNTIF($E$6:$E$30,R11)</f>
        <v>0</v>
      </c>
      <c r="J34" s="47">
        <f>COUNTIF($E$6:$E$30,R12)</f>
        <v>0</v>
      </c>
      <c r="K34" s="48">
        <f>SUM(C34:J34)</f>
        <v>0</v>
      </c>
      <c r="L34" s="15"/>
      <c r="M34" s="49"/>
      <c r="N34" s="24" t="s">
        <v>25</v>
      </c>
      <c r="O34" s="42"/>
      <c r="P34" s="43"/>
      <c r="Q34" s="43"/>
      <c r="R34" s="43"/>
      <c r="S34" s="43"/>
      <c r="T34" s="43"/>
      <c r="U34" s="43"/>
      <c r="V34" s="43"/>
    </row>
    <row r="35" spans="1:22" ht="12" customHeight="1">
      <c r="A35" s="21"/>
      <c r="B35" s="97" t="s">
        <v>16</v>
      </c>
      <c r="C35" s="93"/>
      <c r="D35" s="93"/>
      <c r="E35" s="93"/>
      <c r="F35" s="93"/>
      <c r="G35" s="93"/>
      <c r="H35" s="93"/>
      <c r="I35" s="93"/>
      <c r="J35" s="93"/>
      <c r="K35" s="95"/>
      <c r="L35" s="15"/>
      <c r="M35" s="67" t="s">
        <v>34</v>
      </c>
      <c r="N35" s="68"/>
      <c r="O35" s="69"/>
      <c r="P35" s="43"/>
      <c r="Q35" s="43"/>
      <c r="R35" s="43"/>
      <c r="S35" s="43"/>
      <c r="T35" s="43"/>
      <c r="U35" s="43"/>
      <c r="V35" s="43"/>
    </row>
    <row r="36" spans="1:22" ht="12.75" customHeight="1" thickBot="1">
      <c r="A36" s="21"/>
      <c r="B36" s="98"/>
      <c r="C36" s="94"/>
      <c r="D36" s="94"/>
      <c r="E36" s="94"/>
      <c r="F36" s="94"/>
      <c r="G36" s="94"/>
      <c r="H36" s="94"/>
      <c r="I36" s="94"/>
      <c r="J36" s="94"/>
      <c r="K36" s="96"/>
      <c r="L36" s="15"/>
      <c r="M36" s="33"/>
      <c r="O36" s="32"/>
      <c r="P36" s="43"/>
      <c r="Q36" s="43"/>
      <c r="R36" s="43"/>
      <c r="S36" s="43"/>
      <c r="T36" s="43"/>
      <c r="U36" s="43"/>
      <c r="V36" s="43"/>
    </row>
    <row r="37" spans="1:22" ht="13.5" thickBot="1">
      <c r="B37" s="13"/>
      <c r="C37" s="13"/>
      <c r="D37" s="13"/>
      <c r="E37" s="13"/>
      <c r="F37" s="13"/>
      <c r="G37" s="13"/>
      <c r="H37" s="13"/>
      <c r="I37" s="13"/>
      <c r="J37" s="13"/>
      <c r="K37" s="13"/>
      <c r="L37" s="35"/>
      <c r="M37" s="34" t="s">
        <v>26</v>
      </c>
      <c r="N37" s="87"/>
      <c r="O37" s="99"/>
      <c r="P37" s="43"/>
      <c r="Q37" s="43"/>
      <c r="R37" s="43"/>
      <c r="S37" s="43"/>
      <c r="T37" s="43"/>
      <c r="U37" s="43"/>
      <c r="V37" s="43"/>
    </row>
    <row r="38" spans="1:22" ht="22.5" customHeight="1">
      <c r="B38" s="13" t="s">
        <v>17</v>
      </c>
      <c r="C38" s="13"/>
      <c r="D38" s="13"/>
      <c r="E38" s="13"/>
      <c r="F38" s="13"/>
      <c r="G38" s="13"/>
      <c r="H38" s="13"/>
      <c r="I38" s="13"/>
      <c r="J38" s="13"/>
      <c r="K38" s="13"/>
      <c r="L38" s="13"/>
      <c r="M38" s="41" t="s">
        <v>27</v>
      </c>
      <c r="N38" s="100">
        <f>K34</f>
        <v>0</v>
      </c>
      <c r="O38" s="101"/>
      <c r="P38" s="43"/>
      <c r="Q38" s="43"/>
      <c r="R38" s="43"/>
      <c r="S38" s="43"/>
      <c r="T38" s="43"/>
      <c r="U38" s="43"/>
      <c r="V38" s="43"/>
    </row>
    <row r="39" spans="1:22" ht="21" customHeight="1" thickBot="1">
      <c r="B39" s="92" t="s">
        <v>20</v>
      </c>
      <c r="C39" s="92"/>
      <c r="D39" s="92"/>
      <c r="E39" s="92"/>
      <c r="F39" s="92"/>
      <c r="G39" s="92"/>
      <c r="H39" s="92"/>
      <c r="I39" s="92"/>
      <c r="J39" s="92"/>
      <c r="K39" s="13"/>
      <c r="L39" s="13"/>
      <c r="M39" s="36" t="s">
        <v>28</v>
      </c>
      <c r="N39" s="102" t="e">
        <f>(N37/N38)*100</f>
        <v>#DIV/0!</v>
      </c>
      <c r="O39" s="103"/>
      <c r="P39" s="43"/>
      <c r="Q39" s="43"/>
      <c r="R39" s="43"/>
      <c r="S39" s="43"/>
      <c r="T39" s="43"/>
      <c r="U39" s="43"/>
      <c r="V39" s="43"/>
    </row>
    <row r="40" spans="1:22" ht="6.75" customHeight="1">
      <c r="P40" s="43"/>
      <c r="Q40" s="43"/>
      <c r="R40" s="43"/>
      <c r="S40" s="43"/>
      <c r="T40" s="43"/>
      <c r="U40" s="43"/>
      <c r="V40" s="43"/>
    </row>
    <row r="41" spans="1:22" ht="15.75" customHeight="1">
      <c r="D41" s="9"/>
      <c r="F41" s="52" t="s">
        <v>23</v>
      </c>
    </row>
    <row r="42" spans="1:22" ht="15">
      <c r="J42" s="9"/>
    </row>
    <row r="50" spans="2:28">
      <c r="B50" s="1" t="s">
        <v>35</v>
      </c>
    </row>
    <row r="51" spans="2:28">
      <c r="P51" s="18"/>
      <c r="Q51" s="18"/>
    </row>
    <row r="52" spans="2:28" ht="15">
      <c r="B52" s="53" t="s">
        <v>36</v>
      </c>
      <c r="C52" s="54"/>
      <c r="D52" s="54"/>
      <c r="E52" s="54"/>
      <c r="F52" s="54"/>
      <c r="G52" s="54"/>
    </row>
    <row r="53" spans="2:28" ht="17.25">
      <c r="B53" s="55" t="s">
        <v>37</v>
      </c>
      <c r="C53" s="56"/>
      <c r="D53" s="56"/>
      <c r="E53" s="56"/>
      <c r="F53" s="56"/>
      <c r="G53" s="56"/>
      <c r="H53" s="57"/>
      <c r="I53" s="57"/>
      <c r="J53" s="57"/>
      <c r="K53" s="57"/>
      <c r="L53" s="57"/>
      <c r="M53" s="57"/>
      <c r="N53" s="57"/>
      <c r="O53" s="57"/>
      <c r="P53" s="58"/>
      <c r="Q53" s="58"/>
      <c r="R53" s="59"/>
      <c r="S53" s="60"/>
      <c r="T53" s="60"/>
      <c r="U53" s="60"/>
      <c r="V53" s="60"/>
      <c r="W53" s="60"/>
      <c r="X53" s="60"/>
      <c r="Y53" s="60"/>
      <c r="Z53" s="60"/>
      <c r="AA53" s="60"/>
      <c r="AB53" s="60"/>
    </row>
    <row r="54" spans="2:28" ht="17.25">
      <c r="B54" s="61" t="s">
        <v>39</v>
      </c>
      <c r="C54" s="62"/>
      <c r="D54" s="62"/>
      <c r="E54" s="62"/>
      <c r="F54" s="62"/>
      <c r="G54" s="62"/>
      <c r="H54" s="63"/>
      <c r="I54" s="63"/>
      <c r="J54" s="63"/>
      <c r="K54" s="63"/>
      <c r="L54" s="63"/>
      <c r="M54" s="63"/>
      <c r="N54" s="63"/>
      <c r="O54" s="63"/>
      <c r="P54" s="64"/>
      <c r="Q54" s="64"/>
      <c r="R54" s="60"/>
      <c r="S54" s="60"/>
      <c r="T54" s="60"/>
      <c r="U54" s="60"/>
      <c r="V54" s="60"/>
      <c r="W54" s="60"/>
      <c r="X54" s="60"/>
      <c r="Y54" s="60"/>
      <c r="Z54" s="60"/>
      <c r="AA54" s="60"/>
      <c r="AB54" s="60"/>
    </row>
    <row r="55" spans="2:28" ht="15">
      <c r="B55" s="61" t="s">
        <v>40</v>
      </c>
      <c r="C55" s="62"/>
      <c r="D55" s="62"/>
      <c r="E55" s="62"/>
      <c r="F55" s="62"/>
      <c r="G55" s="62"/>
      <c r="H55" s="63"/>
      <c r="I55" s="63"/>
      <c r="J55" s="63"/>
      <c r="K55" s="63"/>
      <c r="L55" s="63"/>
      <c r="M55" s="63"/>
      <c r="N55" s="63"/>
      <c r="O55" s="63"/>
      <c r="P55" s="64"/>
      <c r="Q55" s="64"/>
      <c r="R55" s="60"/>
      <c r="S55" s="60"/>
      <c r="T55" s="60"/>
      <c r="U55" s="60"/>
      <c r="V55" s="60"/>
      <c r="W55" s="60"/>
      <c r="X55" s="60"/>
      <c r="Y55" s="60"/>
      <c r="Z55" s="60"/>
      <c r="AA55" s="60"/>
      <c r="AB55" s="60"/>
    </row>
    <row r="56" spans="2:28" ht="15">
      <c r="B56" s="55" t="s">
        <v>41</v>
      </c>
      <c r="C56" s="62"/>
      <c r="D56" s="62"/>
      <c r="E56" s="62"/>
      <c r="F56" s="62"/>
      <c r="G56" s="62"/>
      <c r="H56" s="63"/>
      <c r="I56" s="63"/>
      <c r="J56" s="63"/>
      <c r="K56" s="63"/>
      <c r="L56" s="63"/>
      <c r="M56" s="63"/>
      <c r="N56" s="63"/>
      <c r="O56" s="63"/>
      <c r="P56" s="64"/>
      <c r="Q56" s="64"/>
      <c r="R56" s="60"/>
      <c r="S56" s="60"/>
      <c r="T56" s="60"/>
      <c r="U56" s="60"/>
      <c r="V56" s="60"/>
      <c r="W56" s="60"/>
      <c r="X56" s="60"/>
      <c r="Y56" s="60"/>
      <c r="Z56" s="60"/>
      <c r="AA56" s="60"/>
      <c r="AB56" s="60"/>
    </row>
    <row r="57" spans="2:28" ht="15">
      <c r="B57" s="65"/>
      <c r="C57" s="62"/>
      <c r="D57" s="62"/>
      <c r="E57" s="62"/>
      <c r="F57" s="62"/>
      <c r="G57" s="62"/>
      <c r="H57" s="63"/>
      <c r="I57" s="63"/>
      <c r="J57" s="63"/>
      <c r="K57" s="63"/>
      <c r="L57" s="63"/>
      <c r="M57" s="63"/>
      <c r="N57" s="63"/>
      <c r="O57" s="63"/>
      <c r="P57" s="60"/>
      <c r="Q57" s="60"/>
      <c r="R57" s="60"/>
      <c r="S57" s="60"/>
      <c r="T57" s="60"/>
      <c r="U57" s="60"/>
      <c r="V57" s="60"/>
      <c r="W57" s="60"/>
      <c r="X57" s="60"/>
      <c r="Y57" s="60"/>
      <c r="Z57" s="60"/>
      <c r="AA57" s="60"/>
      <c r="AB57" s="60"/>
    </row>
    <row r="58" spans="2:28" ht="15">
      <c r="B58" s="66" t="s">
        <v>38</v>
      </c>
      <c r="C58" s="62"/>
      <c r="D58" s="62"/>
      <c r="E58" s="62"/>
      <c r="F58" s="62"/>
      <c r="G58" s="62"/>
      <c r="H58" s="63"/>
      <c r="I58" s="63"/>
      <c r="J58" s="63"/>
      <c r="K58" s="63"/>
      <c r="L58" s="63"/>
      <c r="M58" s="63"/>
      <c r="N58" s="63"/>
      <c r="O58" s="63"/>
      <c r="P58" s="60"/>
      <c r="Q58" s="60"/>
      <c r="R58" s="60"/>
      <c r="S58" s="60"/>
      <c r="T58" s="60"/>
      <c r="U58" s="60"/>
      <c r="V58" s="60"/>
      <c r="W58" s="60"/>
      <c r="X58" s="60"/>
      <c r="Y58" s="60"/>
      <c r="Z58" s="60"/>
      <c r="AA58" s="60"/>
      <c r="AB58" s="60"/>
    </row>
    <row r="59" spans="2:28" ht="15">
      <c r="B59" s="61" t="s">
        <v>42</v>
      </c>
      <c r="C59" s="62"/>
      <c r="D59" s="62"/>
      <c r="E59" s="62"/>
      <c r="F59" s="62"/>
      <c r="G59" s="62"/>
      <c r="H59" s="63"/>
      <c r="I59" s="63"/>
      <c r="J59" s="63"/>
      <c r="K59" s="63"/>
      <c r="L59" s="63"/>
      <c r="M59" s="63"/>
      <c r="N59" s="63"/>
      <c r="O59" s="63"/>
      <c r="P59" s="60"/>
      <c r="Q59" s="60"/>
      <c r="R59" s="60"/>
      <c r="S59" s="60"/>
      <c r="T59" s="60"/>
      <c r="U59" s="60"/>
      <c r="V59" s="60"/>
      <c r="W59" s="60"/>
      <c r="X59" s="60"/>
      <c r="Y59" s="60"/>
      <c r="Z59" s="60"/>
      <c r="AA59" s="60"/>
      <c r="AB59" s="60"/>
    </row>
  </sheetData>
  <mergeCells count="126">
    <mergeCell ref="C2:O2"/>
    <mergeCell ref="L16:N16"/>
    <mergeCell ref="L17:N17"/>
    <mergeCell ref="L18:N18"/>
    <mergeCell ref="L19:N19"/>
    <mergeCell ref="L20:N20"/>
    <mergeCell ref="L10:N10"/>
    <mergeCell ref="L6:N6"/>
    <mergeCell ref="F11:G11"/>
    <mergeCell ref="H7:K7"/>
    <mergeCell ref="M33:O33"/>
    <mergeCell ref="L22:N22"/>
    <mergeCell ref="L11:N11"/>
    <mergeCell ref="L12:N12"/>
    <mergeCell ref="L13:N13"/>
    <mergeCell ref="L14:N14"/>
    <mergeCell ref="L15:N15"/>
    <mergeCell ref="L23:N23"/>
    <mergeCell ref="L24:N24"/>
    <mergeCell ref="L26:N26"/>
    <mergeCell ref="N37:O37"/>
    <mergeCell ref="N38:O38"/>
    <mergeCell ref="N39:O39"/>
    <mergeCell ref="L9:N9"/>
    <mergeCell ref="L8:N8"/>
    <mergeCell ref="L7:N7"/>
    <mergeCell ref="L29:N29"/>
    <mergeCell ref="L30:N30"/>
    <mergeCell ref="L21:N21"/>
    <mergeCell ref="L25:N25"/>
    <mergeCell ref="B35:B36"/>
    <mergeCell ref="E35:E36"/>
    <mergeCell ref="D35:D36"/>
    <mergeCell ref="C35:C36"/>
    <mergeCell ref="F35:F36"/>
    <mergeCell ref="G35:G36"/>
    <mergeCell ref="L27:N27"/>
    <mergeCell ref="L28:N28"/>
    <mergeCell ref="H29:K29"/>
    <mergeCell ref="H30:K30"/>
    <mergeCell ref="H25:K25"/>
    <mergeCell ref="H26:K26"/>
    <mergeCell ref="H27:K27"/>
    <mergeCell ref="H28:K28"/>
    <mergeCell ref="H35:H36"/>
    <mergeCell ref="I35:I36"/>
    <mergeCell ref="J35:J36"/>
    <mergeCell ref="K35:K36"/>
    <mergeCell ref="H19:K19"/>
    <mergeCell ref="H20:K20"/>
    <mergeCell ref="H21:K21"/>
    <mergeCell ref="H22:K22"/>
    <mergeCell ref="H23:K23"/>
    <mergeCell ref="H24:K24"/>
    <mergeCell ref="F26:G26"/>
    <mergeCell ref="F27:G27"/>
    <mergeCell ref="F28:G28"/>
    <mergeCell ref="E4:G4"/>
    <mergeCell ref="B39:J39"/>
    <mergeCell ref="H6:K6"/>
    <mergeCell ref="H11:K11"/>
    <mergeCell ref="H12:K12"/>
    <mergeCell ref="H13:K13"/>
    <mergeCell ref="H14:K14"/>
    <mergeCell ref="H8:K8"/>
    <mergeCell ref="H9:K9"/>
    <mergeCell ref="H10:K10"/>
    <mergeCell ref="F25:G25"/>
    <mergeCell ref="H15:K15"/>
    <mergeCell ref="H16:K16"/>
    <mergeCell ref="H17:K17"/>
    <mergeCell ref="H18:K18"/>
    <mergeCell ref="F22:G22"/>
    <mergeCell ref="F23:G23"/>
    <mergeCell ref="C30:D30"/>
    <mergeCell ref="C21:D21"/>
    <mergeCell ref="C22:D22"/>
    <mergeCell ref="C23:D23"/>
    <mergeCell ref="C24:D24"/>
    <mergeCell ref="C25:D25"/>
    <mergeCell ref="C7:D7"/>
    <mergeCell ref="C26:D26"/>
    <mergeCell ref="C27:D27"/>
    <mergeCell ref="C28:D28"/>
    <mergeCell ref="C16:D16"/>
    <mergeCell ref="C17:D17"/>
    <mergeCell ref="C18:D18"/>
    <mergeCell ref="C19:D19"/>
    <mergeCell ref="C20:D20"/>
    <mergeCell ref="C10:D10"/>
    <mergeCell ref="C9:D9"/>
    <mergeCell ref="C8:D8"/>
    <mergeCell ref="F24:G24"/>
    <mergeCell ref="F14:G14"/>
    <mergeCell ref="F13:G13"/>
    <mergeCell ref="F12:G12"/>
    <mergeCell ref="A3:B3"/>
    <mergeCell ref="C15:D15"/>
    <mergeCell ref="C14:D14"/>
    <mergeCell ref="C13:D13"/>
    <mergeCell ref="C12:D12"/>
    <mergeCell ref="F29:G29"/>
    <mergeCell ref="C6:D6"/>
    <mergeCell ref="F9:G9"/>
    <mergeCell ref="F8:G8"/>
    <mergeCell ref="F7:G7"/>
    <mergeCell ref="A4:A5"/>
    <mergeCell ref="F16:G16"/>
    <mergeCell ref="F17:G17"/>
    <mergeCell ref="F18:G18"/>
    <mergeCell ref="F19:G19"/>
    <mergeCell ref="F20:G20"/>
    <mergeCell ref="F10:G10"/>
    <mergeCell ref="F6:G6"/>
    <mergeCell ref="F15:G15"/>
    <mergeCell ref="C11:D11"/>
    <mergeCell ref="M35:O35"/>
    <mergeCell ref="O4:O5"/>
    <mergeCell ref="L4:N5"/>
    <mergeCell ref="B4:D5"/>
    <mergeCell ref="F5:G5"/>
    <mergeCell ref="H4:K4"/>
    <mergeCell ref="H5:K5"/>
    <mergeCell ref="F30:G30"/>
    <mergeCell ref="F21:G21"/>
    <mergeCell ref="C29:D29"/>
  </mergeCells>
  <phoneticPr fontId="0" type="noConversion"/>
  <dataValidations count="1">
    <dataValidation type="list" allowBlank="1" showInputMessage="1" showErrorMessage="1" sqref="E6:E30">
      <formula1>$R$6:$R$13</formula1>
    </dataValidation>
  </dataValidations>
  <pageMargins left="0.2" right="0.2" top="0.2" bottom="0.2" header="0.3" footer="0.5"/>
  <pageSetup paperSize="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Lead Tracker</vt:lpstr>
      <vt:lpstr>'Lead Tracker'!Print_Area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thecore</dc:creator>
  <cp:lastModifiedBy>PRMI Bossman</cp:lastModifiedBy>
  <cp:lastPrinted>2017-07-17T20:26:31Z</cp:lastPrinted>
  <dcterms:created xsi:type="dcterms:W3CDTF">2002-03-12T15:41:26Z</dcterms:created>
  <dcterms:modified xsi:type="dcterms:W3CDTF">2018-05-05T03:46:43Z</dcterms:modified>
</cp:coreProperties>
</file>